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sw.sharepoint.com/teams/EA.TO55/Shared Documents/Vergaben/11010_Server/26043_433_Servercluster fuer DB Energie/02_Vergabeunterlagen/"/>
    </mc:Choice>
  </mc:AlternateContent>
  <xr:revisionPtr revIDLastSave="119" documentId="8_{5CDD1E17-996E-4198-BD23-4EB6ADFAA3DD}" xr6:coauthVersionLast="47" xr6:coauthVersionMax="47" xr10:uidLastSave="{046A8C07-654C-4FDF-9AEB-3842D7A7FD11}"/>
  <bookViews>
    <workbookView xWindow="23880" yWindow="-120" windowWidth="24240" windowHeight="13740" xr2:uid="{A905001D-9F08-4DEF-B01A-A7D945EEF16A}"/>
  </bookViews>
  <sheets>
    <sheet name="Leistungsverzeichn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9" i="1" l="1"/>
  <c r="B38" i="1"/>
  <c r="B32" i="1"/>
  <c r="B2" i="1"/>
  <c r="G44" i="1"/>
  <c r="G38" i="1"/>
  <c r="G32" i="1"/>
  <c r="G18" i="1"/>
  <c r="G2" i="1"/>
  <c r="F5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Jens Js Fischer</author>
  </authors>
  <commentList>
    <comment ref="B53" authorId="0" shapeId="0" xr:uid="{FC6BA4DE-62A0-4A57-97C9-4B46F3398009}">
      <text>
        <r>
          <rPr>
            <b/>
            <sz val="9"/>
            <color indexed="81"/>
            <rFont val="Segoe UI"/>
            <family val="2"/>
          </rPr>
          <t>Jens Js Fischer:</t>
        </r>
        <r>
          <rPr>
            <sz val="9"/>
            <color indexed="81"/>
            <rFont val="Segoe UI"/>
            <family val="2"/>
          </rPr>
          <t xml:space="preserve">
Mit BT prüfen</t>
        </r>
      </text>
    </comment>
  </commentList>
</comments>
</file>

<file path=xl/sharedStrings.xml><?xml version="1.0" encoding="utf-8"?>
<sst xmlns="http://schemas.openxmlformats.org/spreadsheetml/2006/main" count="103" uniqueCount="52">
  <si>
    <t>Pos.</t>
  </si>
  <si>
    <t>Anzahl</t>
  </si>
  <si>
    <t>Einheit</t>
  </si>
  <si>
    <t>Beschreibung</t>
  </si>
  <si>
    <r>
      <rPr>
        <b/>
        <sz val="10"/>
        <rFont val="Calibri"/>
        <family val="2"/>
        <scheme val="minor"/>
      </rPr>
      <t>Lieferzeit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in
Kalendertagen</t>
    </r>
  </si>
  <si>
    <t>Einzelpreis</t>
  </si>
  <si>
    <t>Bewertungspreis</t>
  </si>
  <si>
    <t>A</t>
  </si>
  <si>
    <t>Stück</t>
  </si>
  <si>
    <t>Serversystem: 2x16 Core, 256 GB RAM, 36TB (RAID 6), 1 TB (RAID 1)</t>
  </si>
  <si>
    <t>2 HE Server</t>
  </si>
  <si>
    <t>AMD EPYC 9124 CPU (3,00 GHz, 16-Core, 64 MB) oder vergleichbar</t>
  </si>
  <si>
    <t>64 GB DDR5 Ram</t>
  </si>
  <si>
    <t>&gt;=690TB NVMe für OS u. Boot</t>
  </si>
  <si>
    <t>&gt;=6,40TB NVMe SSD für ceph</t>
  </si>
  <si>
    <t>Redundante Powersupply</t>
  </si>
  <si>
    <t>4 Port &gt;=1 GbE onboard Netzwerkkarte</t>
  </si>
  <si>
    <t>Dualport 25GbE Netzwerkkarten</t>
  </si>
  <si>
    <t>Netzanschlusskabel Schuko</t>
  </si>
  <si>
    <t>Rackschienen, mit Kabelführung</t>
  </si>
  <si>
    <t>TPM 2.0</t>
  </si>
  <si>
    <t>BMC inkl. Lizenz mit dediziertem Netzwerkanschluss</t>
  </si>
  <si>
    <t>3 Jahre Wartung und Support 7x24x4h inkl. Proxmox</t>
  </si>
  <si>
    <t>Lizensierung für Proxmox</t>
  </si>
  <si>
    <t>Media Retention</t>
  </si>
  <si>
    <t>B</t>
  </si>
  <si>
    <t>Serversystem: 1x8 Core, 16 GB RAM, 1 TB (RAID 1)</t>
  </si>
  <si>
    <t>1 HE Server</t>
  </si>
  <si>
    <t>AMD EPYC 9015 CPU (3,60 GHz, 8-Core, 64 MB) oder vergleichbar</t>
  </si>
  <si>
    <t>8 GB DDR5 Ram</t>
  </si>
  <si>
    <t>1TB NVMe</t>
  </si>
  <si>
    <t>4 Port 1 GbE Netzwerkkarte</t>
  </si>
  <si>
    <t>C</t>
  </si>
  <si>
    <t>Switch/Router: 1 GbE, vyOS kompatiebel</t>
  </si>
  <si>
    <t>NVIDIA MELLANOX SN2201 oder vergleichbar</t>
  </si>
  <si>
    <t>(mind.) 48 x 1 GbE Ports</t>
  </si>
  <si>
    <t>Management Interface(s)</t>
  </si>
  <si>
    <t>D</t>
  </si>
  <si>
    <t>Switch/Router: 25 GbE, vyOS kompatiebel</t>
  </si>
  <si>
    <t>NVIDIA MELLANOX SN2010 oder vergleichbar</t>
  </si>
  <si>
    <t>(mind.) 12 x QSFP28 25 GbE Ports</t>
  </si>
  <si>
    <t>E</t>
  </si>
  <si>
    <t>Aufbau und Konfiguration des Server-Clusters</t>
  </si>
  <si>
    <t>Montage der Server vor Ort</t>
  </si>
  <si>
    <t>Konfiguration des Serverclusteres inklusive Installation des Hypervisors und Storage-Clusters</t>
  </si>
  <si>
    <t>Dokumentation des Hardwareaufbaus gemäß VV BAU-STE</t>
  </si>
  <si>
    <t>F</t>
  </si>
  <si>
    <t>Tagessatz (8h)</t>
  </si>
  <si>
    <t>Sonderleistungen: Schulung/Einweisung vor Ort inkl. Reisezeit</t>
  </si>
  <si>
    <r>
      <rPr>
        <b/>
        <u/>
        <sz val="10"/>
        <rFont val="Calibri"/>
        <family val="2"/>
        <scheme val="minor"/>
      </rPr>
      <t>Bewertungssumme</t>
    </r>
  </si>
  <si>
    <t>Der Schutzbedarf gemäss EVB Informationssicherheit ist hoch.</t>
  </si>
  <si>
    <t>Erstellung von Verkabelungsplänen, Patchplänen und logischer Darstellung der Netzwerke (sind vor Lieferung und Einbau einzureichen)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</si>
</sst>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2" fillId="4" borderId="1" xfId="1" applyFont="1" applyFill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1" fontId="2" fillId="3" borderId="1" xfId="1" applyNumberFormat="1" applyFont="1" applyFill="1" applyBorder="1" applyAlignment="1">
      <alignment horizontal="right" vertical="top" shrinkToFit="1"/>
    </xf>
    <xf numFmtId="0" fontId="2" fillId="5" borderId="0" xfId="1" applyFont="1" applyFill="1" applyAlignment="1">
      <alignment horizontal="left" vertical="top"/>
    </xf>
    <xf numFmtId="0" fontId="0" fillId="6" borderId="5" xfId="0" applyFill="1" applyBorder="1"/>
    <xf numFmtId="0" fontId="0" fillId="0" borderId="6" xfId="0" applyBorder="1" applyAlignment="1">
      <alignment vertical="center"/>
    </xf>
    <xf numFmtId="0" fontId="0" fillId="0" borderId="6" xfId="0" applyBorder="1" applyAlignment="1">
      <alignment wrapText="1"/>
    </xf>
    <xf numFmtId="0" fontId="9" fillId="0" borderId="6" xfId="0" applyFont="1" applyBorder="1" applyAlignment="1">
      <alignment wrapText="1"/>
    </xf>
    <xf numFmtId="0" fontId="0" fillId="7" borderId="5" xfId="0" applyFill="1" applyBorder="1"/>
    <xf numFmtId="0" fontId="10" fillId="0" borderId="7" xfId="0" applyFont="1" applyBorder="1" applyAlignment="1">
      <alignment wrapText="1"/>
    </xf>
    <xf numFmtId="0" fontId="10" fillId="0" borderId="7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1" fontId="10" fillId="0" borderId="1" xfId="1" applyNumberFormat="1" applyFont="1" applyBorder="1" applyAlignment="1">
      <alignment horizontal="right" vertical="top" shrinkToFit="1"/>
    </xf>
    <xf numFmtId="1" fontId="10" fillId="0" borderId="8" xfId="1" applyNumberFormat="1" applyFont="1" applyBorder="1" applyAlignment="1">
      <alignment horizontal="right" vertical="top" shrinkToFit="1"/>
    </xf>
    <xf numFmtId="0" fontId="9" fillId="3" borderId="9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center" wrapText="1"/>
    </xf>
    <xf numFmtId="0" fontId="9" fillId="0" borderId="8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3" borderId="9" xfId="1" applyFont="1" applyFill="1" applyBorder="1" applyAlignment="1">
      <alignment horizontal="center" vertical="top" wrapText="1"/>
    </xf>
    <xf numFmtId="0" fontId="9" fillId="3" borderId="9" xfId="1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left" vertical="center"/>
    </xf>
    <xf numFmtId="1" fontId="10" fillId="0" borderId="10" xfId="1" applyNumberFormat="1" applyFont="1" applyBorder="1" applyAlignment="1">
      <alignment horizontal="right" vertical="top" shrinkToFit="1"/>
    </xf>
    <xf numFmtId="0" fontId="3" fillId="0" borderId="2" xfId="1" applyFont="1" applyBorder="1" applyAlignment="1">
      <alignment horizontal="left" vertical="top" wrapText="1" indent="17"/>
    </xf>
    <xf numFmtId="0" fontId="3" fillId="0" borderId="3" xfId="1" applyFont="1" applyBorder="1" applyAlignment="1">
      <alignment horizontal="left" vertical="top" wrapText="1" indent="17"/>
    </xf>
    <xf numFmtId="0" fontId="3" fillId="0" borderId="4" xfId="1" applyFont="1" applyBorder="1" applyAlignment="1">
      <alignment horizontal="left" vertical="top" wrapText="1" indent="17"/>
    </xf>
    <xf numFmtId="1" fontId="6" fillId="0" borderId="2" xfId="1" applyNumberFormat="1" applyFont="1" applyBorder="1" applyAlignment="1">
      <alignment horizontal="right" vertical="top" shrinkToFit="1"/>
    </xf>
    <xf numFmtId="1" fontId="6" fillId="0" borderId="4" xfId="1" applyNumberFormat="1" applyFont="1" applyBorder="1" applyAlignment="1">
      <alignment horizontal="right" vertical="top" shrinkToFit="1"/>
    </xf>
  </cellXfs>
  <cellStyles count="2">
    <cellStyle name="Standard" xfId="0" builtinId="0"/>
    <cellStyle name="Standard 6" xfId="1" xr:uid="{7EA80988-CC08-476D-B3B4-41275B875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A983-46ED-47F9-8ECD-7331E64E00ED}">
  <dimension ref="A1:G55"/>
  <sheetViews>
    <sheetView tabSelected="1" topLeftCell="A24" workbookViewId="0">
      <selection activeCell="E48" sqref="E48"/>
    </sheetView>
  </sheetViews>
  <sheetFormatPr baseColWidth="10" defaultColWidth="8" defaultRowHeight="12.75" x14ac:dyDescent="0.25"/>
  <cols>
    <col min="1" max="1" width="5" style="1" customWidth="1"/>
    <col min="2" max="2" width="12" style="1" customWidth="1"/>
    <col min="3" max="3" width="10.42578125" style="1" customWidth="1"/>
    <col min="4" max="4" width="69" style="1" customWidth="1"/>
    <col min="5" max="5" width="13.85546875" style="1" customWidth="1"/>
    <col min="6" max="6" width="16" style="1" customWidth="1"/>
    <col min="7" max="7" width="17.85546875" style="1" customWidth="1"/>
    <col min="8" max="8" width="8" style="1"/>
    <col min="9" max="9" width="8.28515625" style="1" customWidth="1"/>
    <col min="10" max="16384" width="8" style="1"/>
  </cols>
  <sheetData>
    <row r="1" spans="1:7" ht="28.5" customHeight="1" x14ac:dyDescent="0.25">
      <c r="A1" s="25" t="s">
        <v>0</v>
      </c>
      <c r="B1" s="8" t="s">
        <v>1</v>
      </c>
      <c r="C1" s="9" t="s">
        <v>2</v>
      </c>
      <c r="D1" s="7" t="s">
        <v>3</v>
      </c>
      <c r="E1" s="2" t="s">
        <v>4</v>
      </c>
      <c r="F1" s="7" t="s">
        <v>5</v>
      </c>
      <c r="G1" s="7" t="s">
        <v>6</v>
      </c>
    </row>
    <row r="2" spans="1:7" ht="14.25" customHeight="1" x14ac:dyDescent="0.25">
      <c r="A2" s="24" t="s">
        <v>7</v>
      </c>
      <c r="B2" s="12">
        <f>4*3</f>
        <v>12</v>
      </c>
      <c r="C2" s="12" t="s">
        <v>8</v>
      </c>
      <c r="D2" s="16" t="s">
        <v>9</v>
      </c>
      <c r="E2" s="3"/>
      <c r="F2" s="3"/>
      <c r="G2" s="10">
        <f>B2*F2</f>
        <v>0</v>
      </c>
    </row>
    <row r="3" spans="1:7" ht="14.25" customHeight="1" x14ac:dyDescent="0.25">
      <c r="A3" s="22">
        <v>1</v>
      </c>
      <c r="B3" s="13">
        <v>1</v>
      </c>
      <c r="C3" s="19" t="s">
        <v>8</v>
      </c>
      <c r="D3" s="14" t="s">
        <v>10</v>
      </c>
      <c r="E3" s="4"/>
      <c r="F3" s="4"/>
      <c r="G3" s="4"/>
    </row>
    <row r="4" spans="1:7" ht="14.25" customHeight="1" x14ac:dyDescent="0.25">
      <c r="A4" s="22">
        <v>2</v>
      </c>
      <c r="B4" s="13">
        <v>2</v>
      </c>
      <c r="C4" s="19" t="s">
        <v>8</v>
      </c>
      <c r="D4" s="14" t="s">
        <v>11</v>
      </c>
      <c r="E4" s="5"/>
      <c r="F4" s="5"/>
      <c r="G4" s="5"/>
    </row>
    <row r="5" spans="1:7" ht="14.25" customHeight="1" x14ac:dyDescent="0.25">
      <c r="A5" s="22">
        <v>3</v>
      </c>
      <c r="B5" s="13">
        <v>4</v>
      </c>
      <c r="C5" s="19" t="s">
        <v>8</v>
      </c>
      <c r="D5" s="14" t="s">
        <v>12</v>
      </c>
      <c r="E5" s="4"/>
      <c r="F5" s="4"/>
      <c r="G5" s="4"/>
    </row>
    <row r="6" spans="1:7" ht="14.25" customHeight="1" x14ac:dyDescent="0.25">
      <c r="A6" s="22">
        <v>4</v>
      </c>
      <c r="B6" s="13">
        <v>2</v>
      </c>
      <c r="C6" s="19" t="s">
        <v>8</v>
      </c>
      <c r="D6" s="14" t="s">
        <v>13</v>
      </c>
      <c r="E6" s="4"/>
      <c r="F6" s="4"/>
      <c r="G6" s="4"/>
    </row>
    <row r="7" spans="1:7" ht="14.25" customHeight="1" x14ac:dyDescent="0.25">
      <c r="A7" s="22">
        <v>5</v>
      </c>
      <c r="B7" s="13">
        <v>10</v>
      </c>
      <c r="C7" s="19" t="s">
        <v>8</v>
      </c>
      <c r="D7" s="14" t="s">
        <v>14</v>
      </c>
      <c r="E7" s="5"/>
      <c r="F7" s="5"/>
      <c r="G7" s="5"/>
    </row>
    <row r="8" spans="1:7" ht="14.25" customHeight="1" x14ac:dyDescent="0.25">
      <c r="A8" s="22">
        <v>6</v>
      </c>
      <c r="B8" s="13">
        <v>2</v>
      </c>
      <c r="C8" s="19" t="s">
        <v>8</v>
      </c>
      <c r="D8" s="14" t="s">
        <v>15</v>
      </c>
      <c r="E8" s="4"/>
      <c r="F8" s="4"/>
      <c r="G8" s="4"/>
    </row>
    <row r="9" spans="1:7" ht="14.25" customHeight="1" x14ac:dyDescent="0.25">
      <c r="A9" s="22">
        <v>7</v>
      </c>
      <c r="B9" s="13">
        <v>1</v>
      </c>
      <c r="C9" s="19" t="s">
        <v>8</v>
      </c>
      <c r="D9" s="14" t="s">
        <v>16</v>
      </c>
      <c r="E9" s="4"/>
      <c r="F9" s="4"/>
      <c r="G9" s="4"/>
    </row>
    <row r="10" spans="1:7" ht="14.25" customHeight="1" x14ac:dyDescent="0.25">
      <c r="A10" s="22">
        <v>8</v>
      </c>
      <c r="B10" s="13">
        <v>2</v>
      </c>
      <c r="C10" s="19" t="s">
        <v>8</v>
      </c>
      <c r="D10" s="14" t="s">
        <v>17</v>
      </c>
      <c r="E10" s="4"/>
      <c r="F10" s="4"/>
      <c r="G10" s="4"/>
    </row>
    <row r="11" spans="1:7" ht="14.25" customHeight="1" x14ac:dyDescent="0.25">
      <c r="A11" s="22">
        <v>9</v>
      </c>
      <c r="B11" s="13">
        <v>2</v>
      </c>
      <c r="C11" s="19" t="s">
        <v>8</v>
      </c>
      <c r="D11" s="14" t="s">
        <v>18</v>
      </c>
      <c r="E11" s="5"/>
      <c r="F11" s="5"/>
      <c r="G11" s="5"/>
    </row>
    <row r="12" spans="1:7" ht="14.25" customHeight="1" x14ac:dyDescent="0.25">
      <c r="A12" s="22">
        <v>10</v>
      </c>
      <c r="B12" s="13">
        <v>1</v>
      </c>
      <c r="C12" s="19" t="s">
        <v>8</v>
      </c>
      <c r="D12" s="15" t="s">
        <v>19</v>
      </c>
      <c r="E12" s="4"/>
      <c r="F12" s="4"/>
      <c r="G12" s="4"/>
    </row>
    <row r="13" spans="1:7" ht="14.25" customHeight="1" x14ac:dyDescent="0.25">
      <c r="A13" s="22">
        <v>11</v>
      </c>
      <c r="B13" s="13">
        <v>1</v>
      </c>
      <c r="C13" s="19" t="s">
        <v>8</v>
      </c>
      <c r="D13" s="15" t="s">
        <v>20</v>
      </c>
      <c r="E13" s="4"/>
      <c r="F13" s="4"/>
      <c r="G13" s="4"/>
    </row>
    <row r="14" spans="1:7" ht="14.25" customHeight="1" x14ac:dyDescent="0.25">
      <c r="A14" s="22">
        <v>12</v>
      </c>
      <c r="B14" s="5"/>
      <c r="C14" s="5"/>
      <c r="D14" s="15" t="s">
        <v>21</v>
      </c>
      <c r="E14" s="5"/>
      <c r="F14" s="5"/>
      <c r="G14" s="5"/>
    </row>
    <row r="15" spans="1:7" ht="14.25" customHeight="1" x14ac:dyDescent="0.25">
      <c r="A15" s="22">
        <v>13</v>
      </c>
      <c r="B15" s="4"/>
      <c r="C15" s="4"/>
      <c r="D15" s="15" t="s">
        <v>22</v>
      </c>
      <c r="E15" s="4"/>
      <c r="F15" s="4"/>
      <c r="G15" s="4"/>
    </row>
    <row r="16" spans="1:7" ht="14.25" customHeight="1" x14ac:dyDescent="0.25">
      <c r="A16" s="22">
        <v>14</v>
      </c>
      <c r="B16" s="4"/>
      <c r="C16" s="4"/>
      <c r="D16" s="15" t="s">
        <v>23</v>
      </c>
      <c r="E16" s="4"/>
      <c r="F16" s="4"/>
      <c r="G16" s="4"/>
    </row>
    <row r="17" spans="1:7" ht="14.25" customHeight="1" x14ac:dyDescent="0.25">
      <c r="A17" s="23">
        <v>15</v>
      </c>
      <c r="B17" s="4"/>
      <c r="C17" s="4"/>
      <c r="D17" s="15" t="s">
        <v>24</v>
      </c>
      <c r="E17" s="4"/>
      <c r="F17" s="4"/>
      <c r="G17" s="4"/>
    </row>
    <row r="18" spans="1:7" ht="14.25" customHeight="1" x14ac:dyDescent="0.25">
      <c r="A18" s="24" t="s">
        <v>25</v>
      </c>
      <c r="B18" s="12">
        <v>2</v>
      </c>
      <c r="C18" s="12" t="s">
        <v>8</v>
      </c>
      <c r="D18" s="16" t="s">
        <v>26</v>
      </c>
      <c r="E18" s="3"/>
      <c r="F18" s="3"/>
      <c r="G18" s="10">
        <f>B18*F18</f>
        <v>0</v>
      </c>
    </row>
    <row r="19" spans="1:7" ht="14.25" customHeight="1" x14ac:dyDescent="0.25">
      <c r="A19" s="22">
        <v>1</v>
      </c>
      <c r="B19" s="13">
        <v>1</v>
      </c>
      <c r="C19" s="20" t="s">
        <v>8</v>
      </c>
      <c r="D19" s="14" t="s">
        <v>27</v>
      </c>
      <c r="E19" s="5"/>
      <c r="F19" s="5"/>
      <c r="G19" s="5"/>
    </row>
    <row r="20" spans="1:7" ht="14.25" customHeight="1" x14ac:dyDescent="0.25">
      <c r="A20" s="22">
        <v>2</v>
      </c>
      <c r="B20" s="13">
        <v>1</v>
      </c>
      <c r="C20" s="20" t="s">
        <v>8</v>
      </c>
      <c r="D20" s="14" t="s">
        <v>28</v>
      </c>
      <c r="E20" s="4"/>
      <c r="F20" s="4"/>
      <c r="G20" s="4"/>
    </row>
    <row r="21" spans="1:7" ht="14.25" customHeight="1" x14ac:dyDescent="0.25">
      <c r="A21" s="22">
        <v>3</v>
      </c>
      <c r="B21" s="13">
        <v>2</v>
      </c>
      <c r="C21" s="20" t="s">
        <v>8</v>
      </c>
      <c r="D21" s="14" t="s">
        <v>29</v>
      </c>
      <c r="E21" s="4"/>
      <c r="F21" s="4"/>
      <c r="G21" s="4"/>
    </row>
    <row r="22" spans="1:7" ht="14.25" customHeight="1" x14ac:dyDescent="0.25">
      <c r="A22" s="22">
        <v>4</v>
      </c>
      <c r="B22" s="13">
        <v>2</v>
      </c>
      <c r="C22" s="20" t="s">
        <v>8</v>
      </c>
      <c r="D22" s="14" t="s">
        <v>30</v>
      </c>
      <c r="E22" s="4"/>
      <c r="F22" s="4"/>
      <c r="G22" s="4"/>
    </row>
    <row r="23" spans="1:7" ht="14.25" customHeight="1" x14ac:dyDescent="0.25">
      <c r="A23" s="22">
        <v>5</v>
      </c>
      <c r="B23" s="13">
        <v>2</v>
      </c>
      <c r="C23" s="20" t="s">
        <v>8</v>
      </c>
      <c r="D23" s="14" t="s">
        <v>15</v>
      </c>
      <c r="E23" s="5"/>
      <c r="F23" s="5"/>
      <c r="G23" s="5"/>
    </row>
    <row r="24" spans="1:7" ht="14.25" customHeight="1" x14ac:dyDescent="0.25">
      <c r="A24" s="22">
        <v>6</v>
      </c>
      <c r="B24" s="13">
        <v>1</v>
      </c>
      <c r="C24" s="20" t="s">
        <v>8</v>
      </c>
      <c r="D24" s="14" t="s">
        <v>31</v>
      </c>
      <c r="E24" s="4"/>
      <c r="F24" s="4"/>
      <c r="G24" s="4"/>
    </row>
    <row r="25" spans="1:7" ht="14.25" customHeight="1" x14ac:dyDescent="0.25">
      <c r="A25" s="22">
        <v>7</v>
      </c>
      <c r="B25" s="13">
        <v>2</v>
      </c>
      <c r="C25" s="20" t="s">
        <v>8</v>
      </c>
      <c r="D25" s="14" t="s">
        <v>18</v>
      </c>
      <c r="E25" s="4"/>
      <c r="F25" s="4"/>
      <c r="G25" s="4"/>
    </row>
    <row r="26" spans="1:7" ht="14.25" customHeight="1" x14ac:dyDescent="0.25">
      <c r="A26" s="22">
        <v>8</v>
      </c>
      <c r="B26" s="13">
        <v>1</v>
      </c>
      <c r="C26" s="20" t="s">
        <v>8</v>
      </c>
      <c r="D26" s="15" t="s">
        <v>19</v>
      </c>
      <c r="E26" s="5"/>
      <c r="F26" s="5"/>
      <c r="G26" s="5"/>
    </row>
    <row r="27" spans="1:7" ht="14.25" customHeight="1" x14ac:dyDescent="0.25">
      <c r="A27" s="22">
        <v>9</v>
      </c>
      <c r="B27" s="13">
        <v>1</v>
      </c>
      <c r="C27" s="20" t="s">
        <v>8</v>
      </c>
      <c r="D27" s="15" t="s">
        <v>20</v>
      </c>
      <c r="E27" s="4"/>
      <c r="F27" s="4"/>
      <c r="G27" s="4"/>
    </row>
    <row r="28" spans="1:7" ht="14.25" customHeight="1" x14ac:dyDescent="0.25">
      <c r="A28" s="22">
        <v>10</v>
      </c>
      <c r="B28" s="4"/>
      <c r="C28" s="4"/>
      <c r="D28" s="15" t="s">
        <v>21</v>
      </c>
      <c r="E28" s="4"/>
      <c r="F28" s="4"/>
      <c r="G28" s="4"/>
    </row>
    <row r="29" spans="1:7" ht="14.25" customHeight="1" x14ac:dyDescent="0.25">
      <c r="A29" s="22">
        <v>11</v>
      </c>
      <c r="B29" s="4"/>
      <c r="C29" s="4"/>
      <c r="D29" s="15" t="s">
        <v>22</v>
      </c>
      <c r="E29" s="4"/>
      <c r="F29" s="4"/>
      <c r="G29" s="4"/>
    </row>
    <row r="30" spans="1:7" ht="14.25" customHeight="1" x14ac:dyDescent="0.25">
      <c r="A30" s="22">
        <v>12</v>
      </c>
      <c r="B30" s="5"/>
      <c r="C30" s="5"/>
      <c r="D30" s="15" t="s">
        <v>23</v>
      </c>
      <c r="E30" s="5"/>
      <c r="F30" s="5"/>
      <c r="G30" s="5"/>
    </row>
    <row r="31" spans="1:7" ht="14.25" customHeight="1" x14ac:dyDescent="0.25">
      <c r="A31" s="23">
        <v>13</v>
      </c>
      <c r="B31" s="4"/>
      <c r="C31" s="4"/>
      <c r="D31" s="15" t="s">
        <v>24</v>
      </c>
      <c r="E31" s="4"/>
      <c r="F31" s="4"/>
      <c r="G31" s="4"/>
    </row>
    <row r="32" spans="1:7" ht="14.25" customHeight="1" x14ac:dyDescent="0.25">
      <c r="A32" s="24" t="s">
        <v>32</v>
      </c>
      <c r="B32" s="12">
        <f>2*4</f>
        <v>8</v>
      </c>
      <c r="C32" s="12" t="s">
        <v>8</v>
      </c>
      <c r="D32" s="16" t="s">
        <v>33</v>
      </c>
      <c r="E32" s="3"/>
      <c r="F32" s="3"/>
      <c r="G32" s="10">
        <f>B32*F32</f>
        <v>0</v>
      </c>
    </row>
    <row r="33" spans="1:7" ht="14.25" customHeight="1" x14ac:dyDescent="0.25">
      <c r="A33" s="22">
        <v>1</v>
      </c>
      <c r="B33" s="13">
        <v>1</v>
      </c>
      <c r="C33" s="21" t="s">
        <v>8</v>
      </c>
      <c r="D33" s="14" t="s">
        <v>34</v>
      </c>
      <c r="E33" s="4"/>
      <c r="F33" s="4"/>
      <c r="G33" s="4"/>
    </row>
    <row r="34" spans="1:7" ht="14.25" customHeight="1" x14ac:dyDescent="0.25">
      <c r="A34" s="22">
        <v>2</v>
      </c>
      <c r="B34" s="13">
        <v>1</v>
      </c>
      <c r="C34" s="21" t="s">
        <v>8</v>
      </c>
      <c r="D34" s="14" t="s">
        <v>35</v>
      </c>
      <c r="E34" s="4"/>
      <c r="F34" s="4"/>
      <c r="G34" s="4"/>
    </row>
    <row r="35" spans="1:7" ht="14.25" customHeight="1" x14ac:dyDescent="0.25">
      <c r="A35" s="22">
        <v>3</v>
      </c>
      <c r="B35" s="13">
        <v>1</v>
      </c>
      <c r="C35" s="21" t="s">
        <v>8</v>
      </c>
      <c r="D35" s="14" t="s">
        <v>36</v>
      </c>
      <c r="E35" s="4"/>
      <c r="F35" s="4"/>
      <c r="G35" s="4"/>
    </row>
    <row r="36" spans="1:7" ht="14.25" customHeight="1" x14ac:dyDescent="0.25">
      <c r="A36" s="22">
        <v>4</v>
      </c>
      <c r="B36" s="13">
        <v>1</v>
      </c>
      <c r="C36" s="21" t="s">
        <v>8</v>
      </c>
      <c r="D36" s="14" t="s">
        <v>15</v>
      </c>
      <c r="E36" s="5"/>
      <c r="F36" s="5"/>
      <c r="G36" s="5"/>
    </row>
    <row r="37" spans="1:7" ht="14.25" customHeight="1" x14ac:dyDescent="0.25">
      <c r="A37" s="23">
        <v>5</v>
      </c>
      <c r="B37" s="13">
        <v>2</v>
      </c>
      <c r="C37" s="21" t="s">
        <v>8</v>
      </c>
      <c r="D37" s="14" t="s">
        <v>18</v>
      </c>
      <c r="E37" s="4"/>
      <c r="F37" s="4"/>
      <c r="G37" s="4"/>
    </row>
    <row r="38" spans="1:7" ht="14.25" customHeight="1" x14ac:dyDescent="0.25">
      <c r="A38" s="24" t="s">
        <v>37</v>
      </c>
      <c r="B38" s="12">
        <f>2*4</f>
        <v>8</v>
      </c>
      <c r="C38" s="12" t="s">
        <v>8</v>
      </c>
      <c r="D38" s="16" t="s">
        <v>38</v>
      </c>
      <c r="E38" s="3"/>
      <c r="F38" s="3"/>
      <c r="G38" s="10">
        <f>B38*F38</f>
        <v>0</v>
      </c>
    </row>
    <row r="39" spans="1:7" ht="14.25" customHeight="1" x14ac:dyDescent="0.25">
      <c r="A39" s="22">
        <v>1</v>
      </c>
      <c r="B39" s="18">
        <v>1</v>
      </c>
      <c r="C39" s="21" t="s">
        <v>8</v>
      </c>
      <c r="D39" s="17" t="s">
        <v>39</v>
      </c>
      <c r="E39" s="4"/>
      <c r="F39" s="4"/>
      <c r="G39" s="4"/>
    </row>
    <row r="40" spans="1:7" ht="14.25" customHeight="1" x14ac:dyDescent="0.25">
      <c r="A40" s="22">
        <v>2</v>
      </c>
      <c r="B40" s="18">
        <v>1</v>
      </c>
      <c r="C40" s="21" t="s">
        <v>8</v>
      </c>
      <c r="D40" s="17" t="s">
        <v>40</v>
      </c>
      <c r="E40" s="4"/>
      <c r="F40" s="4"/>
      <c r="G40" s="4"/>
    </row>
    <row r="41" spans="1:7" ht="14.25" customHeight="1" x14ac:dyDescent="0.25">
      <c r="A41" s="22">
        <v>3</v>
      </c>
      <c r="B41" s="18">
        <v>1</v>
      </c>
      <c r="C41" s="21" t="s">
        <v>8</v>
      </c>
      <c r="D41" s="17" t="s">
        <v>36</v>
      </c>
      <c r="E41" s="5"/>
      <c r="F41" s="5"/>
      <c r="G41" s="5"/>
    </row>
    <row r="42" spans="1:7" ht="14.25" customHeight="1" x14ac:dyDescent="0.25">
      <c r="A42" s="22">
        <v>4</v>
      </c>
      <c r="B42" s="13">
        <v>1</v>
      </c>
      <c r="C42" s="27" t="s">
        <v>8</v>
      </c>
      <c r="D42" s="14" t="s">
        <v>15</v>
      </c>
      <c r="E42" s="4"/>
      <c r="F42" s="4"/>
      <c r="G42" s="4"/>
    </row>
    <row r="43" spans="1:7" ht="14.25" customHeight="1" x14ac:dyDescent="0.25">
      <c r="A43" s="23">
        <v>5</v>
      </c>
      <c r="B43" s="13">
        <v>2</v>
      </c>
      <c r="C43" s="26" t="s">
        <v>8</v>
      </c>
      <c r="D43" s="14" t="s">
        <v>18</v>
      </c>
      <c r="E43" s="4"/>
      <c r="F43" s="4"/>
      <c r="G43" s="4"/>
    </row>
    <row r="44" spans="1:7" ht="14.25" customHeight="1" x14ac:dyDescent="0.25">
      <c r="A44" s="24" t="s">
        <v>41</v>
      </c>
      <c r="B44" s="12">
        <v>4</v>
      </c>
      <c r="C44" s="28" t="s">
        <v>8</v>
      </c>
      <c r="D44" s="16" t="s">
        <v>42</v>
      </c>
      <c r="E44" s="3"/>
      <c r="F44" s="3"/>
      <c r="G44" s="10">
        <f>B44*F44</f>
        <v>0</v>
      </c>
    </row>
    <row r="45" spans="1:7" ht="14.25" customHeight="1" x14ac:dyDescent="0.25">
      <c r="A45" s="22">
        <v>1</v>
      </c>
      <c r="B45" s="18">
        <v>1</v>
      </c>
      <c r="C45" s="21" t="s">
        <v>8</v>
      </c>
      <c r="D45" s="17" t="s">
        <v>43</v>
      </c>
      <c r="E45" s="4"/>
      <c r="F45" s="4"/>
      <c r="G45" s="4"/>
    </row>
    <row r="46" spans="1:7" ht="14.25" customHeight="1" x14ac:dyDescent="0.25">
      <c r="A46" s="22">
        <v>2</v>
      </c>
      <c r="B46" s="18">
        <v>1</v>
      </c>
      <c r="C46" s="21" t="s">
        <v>8</v>
      </c>
      <c r="D46" s="17" t="s">
        <v>44</v>
      </c>
      <c r="E46" s="4"/>
      <c r="F46" s="4"/>
      <c r="G46" s="4"/>
    </row>
    <row r="47" spans="1:7" ht="14.25" customHeight="1" x14ac:dyDescent="0.25">
      <c r="A47" s="31">
        <v>3</v>
      </c>
      <c r="B47" s="18">
        <v>1</v>
      </c>
      <c r="C47" s="27" t="s">
        <v>8</v>
      </c>
      <c r="D47" s="17" t="s">
        <v>45</v>
      </c>
      <c r="E47" s="5"/>
      <c r="F47" s="5"/>
      <c r="G47" s="5"/>
    </row>
    <row r="48" spans="1:7" ht="28.5" customHeight="1" x14ac:dyDescent="0.25">
      <c r="A48" s="23">
        <v>4</v>
      </c>
      <c r="B48" s="13">
        <v>1</v>
      </c>
      <c r="C48" s="26" t="s">
        <v>8</v>
      </c>
      <c r="D48" s="14" t="s">
        <v>51</v>
      </c>
      <c r="E48" s="5"/>
      <c r="F48" s="5"/>
      <c r="G48" s="5"/>
    </row>
    <row r="49" spans="1:7" ht="28.5" customHeight="1" x14ac:dyDescent="0.25">
      <c r="A49" s="24" t="s">
        <v>46</v>
      </c>
      <c r="B49" s="12">
        <v>1</v>
      </c>
      <c r="C49" s="29" t="s">
        <v>47</v>
      </c>
      <c r="D49" s="30" t="s">
        <v>48</v>
      </c>
      <c r="E49" s="3"/>
      <c r="F49" s="3"/>
      <c r="G49" s="10">
        <f>B49*F49</f>
        <v>0</v>
      </c>
    </row>
    <row r="50" spans="1:7" x14ac:dyDescent="0.25">
      <c r="A50" s="6"/>
      <c r="B50" s="6"/>
      <c r="C50" s="6"/>
      <c r="D50" s="6"/>
      <c r="E50" s="6"/>
      <c r="F50" s="6"/>
      <c r="G50" s="6"/>
    </row>
    <row r="51" spans="1:7" ht="14.25" customHeight="1" x14ac:dyDescent="0.25">
      <c r="A51" s="32" t="s">
        <v>49</v>
      </c>
      <c r="B51" s="33"/>
      <c r="C51" s="33"/>
      <c r="D51" s="34"/>
      <c r="E51" s="5"/>
      <c r="F51" s="35">
        <f>SUM(G2:G50)</f>
        <v>0</v>
      </c>
      <c r="G51" s="36"/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6"/>
      <c r="B53" s="11" t="s">
        <v>50</v>
      </c>
      <c r="C53" s="11"/>
      <c r="D53" s="11"/>
      <c r="E53" s="6"/>
      <c r="F53" s="6"/>
      <c r="G53" s="6"/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6"/>
      <c r="B55" s="6"/>
      <c r="C55" s="6"/>
      <c r="D55" s="6"/>
      <c r="E55" s="6"/>
      <c r="F55" s="6"/>
      <c r="G55" s="6"/>
    </row>
  </sheetData>
  <mergeCells count="2">
    <mergeCell ref="A51:D51"/>
    <mergeCell ref="F51:G5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DD459B0F62B7418348C682A2EBE494" ma:contentTypeVersion="17" ma:contentTypeDescription="Create a new document." ma:contentTypeScope="" ma:versionID="12532fffa71f06183d5b39b8da7e01d5">
  <xsd:schema xmlns:xsd="http://www.w3.org/2001/XMLSchema" xmlns:xs="http://www.w3.org/2001/XMLSchema" xmlns:p="http://schemas.microsoft.com/office/2006/metadata/properties" xmlns:ns2="1719edad-3b3e-418f-949d-5ec84d395e78" xmlns:ns3="120941a3-14a1-48bd-b3aa-c9f040ad1d02" targetNamespace="http://schemas.microsoft.com/office/2006/metadata/properties" ma:root="true" ma:fieldsID="cf60fe9a80d1884acc2f725fd2323695" ns2:_="" ns3:_="">
    <xsd:import namespace="1719edad-3b3e-418f-949d-5ec84d395e78"/>
    <xsd:import namespace="120941a3-14a1-48bd-b3aa-c9f040ad1d0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BillingMetadata" minOccurs="0"/>
                <xsd:element ref="ns3:Projek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9edad-3b3e-418f-949d-5ec84d395e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873044-1fea-4a50-b84a-bd3fda748a23}" ma:internalName="TaxCatchAll" ma:showField="CatchAllData" ma:web="1719edad-3b3e-418f-949d-5ec84d395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941a3-14a1-48bd-b3aa-c9f040ad1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ojektID" ma:index="24" nillable="true" ma:displayName="ProjektID" ma:description="Die ID des Projektes in Checker" ma:format="Dropdown" ma:internalName="Projek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9edad-3b3e-418f-949d-5ec84d395e78" xsi:nil="true"/>
    <ProjektID xmlns="120941a3-14a1-48bd-b3aa-c9f040ad1d02" xsi:nil="true"/>
    <lcf76f155ced4ddcb4097134ff3c332f xmlns="120941a3-14a1-48bd-b3aa-c9f040ad1d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9B063-67C2-46F6-94E6-ADDE58133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19edad-3b3e-418f-949d-5ec84d395e78"/>
    <ds:schemaRef ds:uri="120941a3-14a1-48bd-b3aa-c9f040ad1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7FB9E3-CD44-4CB6-A3A9-DF4180E91D7D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20941a3-14a1-48bd-b3aa-c9f040ad1d02"/>
    <ds:schemaRef ds:uri="1719edad-3b3e-418f-949d-5ec84d395e78"/>
  </ds:schemaRefs>
</ds:datastoreItem>
</file>

<file path=customXml/itemProps3.xml><?xml version="1.0" encoding="utf-8"?>
<ds:datastoreItem xmlns:ds="http://schemas.openxmlformats.org/officeDocument/2006/customXml" ds:itemID="{F10D507A-8016-451D-84FD-7B871A592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 Js Fischer</dc:creator>
  <cp:keywords/>
  <dc:description/>
  <cp:lastModifiedBy>Jens Js Fischer</cp:lastModifiedBy>
  <cp:revision/>
  <dcterms:created xsi:type="dcterms:W3CDTF">2026-07-23T15:33:50Z</dcterms:created>
  <dcterms:modified xsi:type="dcterms:W3CDTF">2026-08-26T12:37:09Z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0x010100BADD459B0F62B7418348C682A2EBE494</vt:lpwstr>
  </property>
  <property fmtid="{D5CDD505-2E9C-101B-9397-08002B2CF9AE}" pid="3" name="MediaServiceImageTags">
    <vt:lpwstr/>
  </property>
</Properties>
</file>